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80" windowWidth="9390" windowHeight="4395" tabRatio="885" activeTab="0"/>
  </bookViews>
  <sheets>
    <sheet name="İLAN-1" sheetId="1" r:id="rId1"/>
  </sheets>
  <definedNames/>
  <calcPr fullCalcOnLoad="1"/>
</workbook>
</file>

<file path=xl/sharedStrings.xml><?xml version="1.0" encoding="utf-8"?>
<sst xmlns="http://schemas.openxmlformats.org/spreadsheetml/2006/main" count="88" uniqueCount="47">
  <si>
    <t>Dosya No</t>
  </si>
  <si>
    <t>Ada</t>
  </si>
  <si>
    <t>Parsel</t>
  </si>
  <si>
    <t>İmar Durumu</t>
  </si>
  <si>
    <t>İhale Saati</t>
  </si>
  <si>
    <t>Geçici Teminatı (TL)</t>
  </si>
  <si>
    <t>Tahmini Bedeli                                   (TL)</t>
  </si>
  <si>
    <t>Satılacak Olan Taşınmazlar</t>
  </si>
  <si>
    <t>Hazine Hissesi (m²)</t>
  </si>
  <si>
    <t>İhale başlama saatine kadar Komisyon Başkanlığına verilmesi zorunludur.</t>
  </si>
  <si>
    <t>İhale Tarihi</t>
  </si>
  <si>
    <t>Sıra No</t>
  </si>
  <si>
    <t xml:space="preserve">İlçesi </t>
  </si>
  <si>
    <t>Mahallesi</t>
  </si>
  <si>
    <t>3-Hayat Eve Sığar (HES) Uygulamasında veya E-Devlet üzerinden HES kodları sorgusunda durumlarının RİSKLİ OLMAMASI ve bu durumu ihale saatinde ispatlamaları gerekmektedir.</t>
  </si>
  <si>
    <r>
      <rPr>
        <b/>
        <sz val="11"/>
        <rFont val="Times New Roman"/>
        <family val="1"/>
      </rPr>
      <t>2</t>
    </r>
    <r>
      <rPr>
        <sz val="11"/>
        <rFont val="Times New Roman"/>
        <family val="1"/>
      </rPr>
      <t>-İhaleye katılacak isteklilerin ;</t>
    </r>
  </si>
  <si>
    <r>
      <rPr>
        <b/>
        <sz val="11"/>
        <rFont val="Times New Roman"/>
        <family val="1"/>
      </rPr>
      <t>a)</t>
    </r>
    <r>
      <rPr>
        <sz val="11"/>
        <rFont val="Times New Roman"/>
        <family val="1"/>
      </rPr>
      <t xml:space="preserve"> Geçici Teminat Bedelinin Defterdarlık Muhasebe Müdürlüğüne yatırıldığına dair makbuzun, (2886 Sayılı Kanunun 26.maddesinde belirtilen değerlerden herhangi biri olabilir. Banka Teminat Mektubunun verilmesi halinde "Teminat Mektubunun Geçici, Süresiz, Limit içi olması" ve Teyit yazısı'nın da ibrazı gerekir.) </t>
    </r>
  </si>
  <si>
    <r>
      <rPr>
        <b/>
        <sz val="11"/>
        <rFont val="Times New Roman"/>
        <family val="1"/>
      </rPr>
      <t>b)</t>
    </r>
    <r>
      <rPr>
        <sz val="11"/>
        <rFont val="Times New Roman"/>
        <family val="1"/>
      </rPr>
      <t xml:space="preserve"> </t>
    </r>
    <r>
      <rPr>
        <b/>
        <sz val="11"/>
        <rFont val="Times New Roman"/>
        <family val="1"/>
      </rPr>
      <t>Gerçek kişilerin</t>
    </r>
    <r>
      <rPr>
        <sz val="11"/>
        <rFont val="Times New Roman"/>
        <family val="1"/>
      </rPr>
      <t xml:space="preserve"> ; Yasal yerleşim yeri belgesini  (</t>
    </r>
    <r>
      <rPr>
        <b/>
        <sz val="11"/>
        <rFont val="Times New Roman"/>
        <family val="1"/>
      </rPr>
      <t>İkametgah ilmuhaberi) ile Arkalı-Önlü TC no.lu Nüfus Cüzdanı fotokopisinin</t>
    </r>
    <r>
      <rPr>
        <sz val="11"/>
        <rFont val="Times New Roman"/>
        <family val="1"/>
      </rPr>
      <t>,</t>
    </r>
  </si>
  <si>
    <r>
      <t>4-</t>
    </r>
    <r>
      <rPr>
        <sz val="11"/>
        <rFont val="Times New Roman"/>
        <family val="1"/>
      </rPr>
      <t>Satılacak taşınmazların ihale bedeli peşin ödenebileceği gibi,talep üzerine, ihale bedelinin 5.000,00-TL geçmesi halinde, 1/4'ü peşin, kalan kısma yıllık kanuni faiz uygulanmak suretiyle en fazla iki yılda, üçer aylık dilimler halinde 8 eşit taksitlendirme yapılabilecektir.</t>
    </r>
  </si>
  <si>
    <r>
      <rPr>
        <b/>
        <sz val="11"/>
        <rFont val="Times New Roman"/>
        <family val="1"/>
      </rPr>
      <t xml:space="preserve">1- </t>
    </r>
    <r>
      <rPr>
        <sz val="11"/>
        <rFont val="Times New Roman"/>
        <family val="1"/>
      </rPr>
      <t>Yukarıda özellikleri belirtilen Hazineye ait taşınmazlar karşılarında belirtilen saat ve tarihinde;</t>
    </r>
  </si>
  <si>
    <t>ÇİFTELER KAYMAKAMLIĞI</t>
  </si>
  <si>
    <t>Milli Emlak Şefliğinden</t>
  </si>
  <si>
    <t>26040101063</t>
  </si>
  <si>
    <t>İl</t>
  </si>
  <si>
    <t>Eskişehir</t>
  </si>
  <si>
    <t>Çifteler</t>
  </si>
  <si>
    <t>Sadıroğlu</t>
  </si>
  <si>
    <t>Sarıkavak</t>
  </si>
  <si>
    <t>İmarsız</t>
  </si>
  <si>
    <t>26040101124</t>
  </si>
  <si>
    <t>26040100890</t>
  </si>
  <si>
    <t>26040100905</t>
  </si>
  <si>
    <t>26040100903</t>
  </si>
  <si>
    <t>26040100899</t>
  </si>
  <si>
    <t>26040100894</t>
  </si>
  <si>
    <t>26040100893</t>
  </si>
  <si>
    <t>1/1 (Tam)</t>
  </si>
  <si>
    <t>22.11.2021</t>
  </si>
  <si>
    <r>
      <rPr>
        <b/>
        <sz val="11"/>
        <rFont val="Times New Roman"/>
        <family val="1"/>
      </rPr>
      <t>c)</t>
    </r>
    <r>
      <rPr>
        <sz val="11"/>
        <rFont val="Times New Roman"/>
        <family val="1"/>
      </rPr>
      <t xml:space="preserve"> </t>
    </r>
    <r>
      <rPr>
        <b/>
        <sz val="11"/>
        <rFont val="Times New Roman"/>
        <family val="1"/>
      </rPr>
      <t>Tüzel kişilerin</t>
    </r>
    <r>
      <rPr>
        <sz val="11"/>
        <rFont val="Times New Roman"/>
        <family val="1"/>
      </rPr>
      <t xml:space="preserve">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vekaletname  verilmesi halinde belge aslının veya noterlikçe tasdik edilmiş örneğinin ve vergi sicil nosunu gösterir belgenin,</t>
    </r>
  </si>
  <si>
    <t>Yüzölçüm (m²)</t>
  </si>
  <si>
    <r>
      <t>Çifteler Kaymakamlığınca kurulacak komisyon huzurunda ; 2886 sayılı Kanunun</t>
    </r>
    <r>
      <rPr>
        <b/>
        <sz val="11"/>
        <rFont val="Times New Roman"/>
        <family val="1"/>
      </rPr>
      <t xml:space="preserve"> </t>
    </r>
    <r>
      <rPr>
        <sz val="11"/>
        <rFont val="Times New Roman"/>
        <family val="1"/>
      </rPr>
      <t xml:space="preserve">45.maddesi uyarınca açık teklif usulü ile ayrı ayrı sırasıyla satış ihalesi yapılacaktır                                                                                        </t>
    </r>
    <r>
      <rPr>
        <b/>
        <sz val="11"/>
        <rFont val="Times New Roman"/>
        <family val="1"/>
      </rPr>
      <t>ADRES</t>
    </r>
    <r>
      <rPr>
        <sz val="11"/>
        <rFont val="Times New Roman"/>
        <family val="1"/>
      </rPr>
      <t xml:space="preserve">: </t>
    </r>
    <r>
      <rPr>
        <b/>
        <sz val="11"/>
        <rFont val="Times New Roman"/>
        <family val="1"/>
      </rPr>
      <t>Sakarya Mahallesi Girne Caddesi No:2 Çifteler / ESKİŞEHİR</t>
    </r>
    <r>
      <rPr>
        <sz val="11"/>
        <rFont val="Times New Roman"/>
        <family val="1"/>
      </rPr>
      <t xml:space="preserve"> adresindeki (Çifteler Kaymakamlığında bulunan toplantı salonu.)</t>
    </r>
  </si>
  <si>
    <t>5-Hazine taşınmazlarının satış işlemlerinde satış bedeli  üzerinden Döner Sermaye İşletmesi Müdürlüğü tarafından; 5 Milyon TL'ye kadar olan kısmı için %1 (yüzde bir), 5 Milyon TL'den 10 Milyon TL'ye kadar olan kısmı için %0.5 (binde beş), 10 milyon TL'yi aşan kısmı için %0.25 (on binde yirmi beş) oranında işlem bedeli alınacaktır.</t>
  </si>
  <si>
    <r>
      <rPr>
        <b/>
        <sz val="11"/>
        <rFont val="Times New Roman"/>
        <family val="1"/>
      </rPr>
      <t>6</t>
    </r>
    <r>
      <rPr>
        <sz val="11"/>
        <rFont val="Times New Roman"/>
        <family val="1"/>
      </rPr>
      <t>-4706 sayılı Kanun gereğince Hazine ait taşınmazlarının satış işlemleri ve işlemler sırasında düzenlenen belgeler vergi, resim ve harçdan (KDV, Karar Pulu ve Tapu harcı) müstesna olup, satışı yapılan taşınmazlar satış tarihini takip eden yıldan itibaren 5 yıl süreyle Emlak Vergisine de tabi değildir.</t>
    </r>
  </si>
  <si>
    <r>
      <rPr>
        <b/>
        <sz val="11"/>
        <rFont val="Times New Roman"/>
        <family val="1"/>
      </rPr>
      <t>7-</t>
    </r>
    <r>
      <rPr>
        <sz val="11"/>
        <rFont val="Times New Roman"/>
        <family val="1"/>
      </rPr>
      <t xml:space="preserve">Taşınmazlara ait şartnameler mesai saatleri içerisinde Çifteler Kaymalamlık Binasındaki Milli Emlak Şefliğinde görülebilir. </t>
    </r>
  </si>
  <si>
    <r>
      <rPr>
        <b/>
        <sz val="11"/>
        <rFont val="Times New Roman"/>
        <family val="1"/>
      </rPr>
      <t>8-</t>
    </r>
    <r>
      <rPr>
        <sz val="11"/>
        <rFont val="Times New Roman"/>
        <family val="1"/>
      </rPr>
      <t>Posta yolu ile verilecek tekliflerde gecikmeler kabul edilmeyecektir.</t>
    </r>
  </si>
  <si>
    <r>
      <rPr>
        <b/>
        <sz val="11"/>
        <rFont val="Times New Roman"/>
        <family val="1"/>
      </rPr>
      <t>9-</t>
    </r>
    <r>
      <rPr>
        <sz val="11"/>
        <rFont val="Times New Roman"/>
        <family val="1"/>
      </rPr>
      <t>Komisyon İhaleyi yapıp yapmamakta serbesttir.</t>
    </r>
  </si>
  <si>
    <r>
      <t xml:space="preserve">Ayrıca ;Türkiye genelindeki ihale bilgileri </t>
    </r>
    <r>
      <rPr>
        <u val="single"/>
        <sz val="11"/>
        <rFont val="Times New Roman"/>
        <family val="1"/>
      </rPr>
      <t>www.milliemlak.gov.tr</t>
    </r>
    <r>
      <rPr>
        <sz val="11"/>
        <rFont val="Times New Roman"/>
        <family val="1"/>
      </rPr>
      <t xml:space="preserve"> adresinden, Bu ihaleye ait bilgiler www.eskisehir.csb.gov.tr. Adresinden öğrenilebilinir."(TEL: 0222 541 46 00 )                         İLAN OLUNUR.</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</si>
</sst>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Red]#,##0"/>
    <numFmt numFmtId="181" formatCode="#,##0.00;[Red]#,##0.00"/>
    <numFmt numFmtId="182" formatCode="#,##0.0;[Red]#,##0.0"/>
    <numFmt numFmtId="183" formatCode="#,##0.0"/>
    <numFmt numFmtId="184" formatCode="d/m"/>
    <numFmt numFmtId="185" formatCode="dd/mm/yy"/>
    <numFmt numFmtId="186" formatCode="&quot;Evet&quot;;&quot;Evet&quot;;&quot;Hayır&quot;"/>
    <numFmt numFmtId="187" formatCode="&quot;Doğru&quot;;&quot;Doğru&quot;;&quot;Yanlış&quot;"/>
    <numFmt numFmtId="188" formatCode="&quot;Açık&quot;;&quot;Açık&quot;;&quot;Kapalı&quot;"/>
    <numFmt numFmtId="189" formatCode="mmm/yyyy"/>
    <numFmt numFmtId="190" formatCode="#,##0\ _T_L"/>
    <numFmt numFmtId="191" formatCode="#,##0.0000"/>
    <numFmt numFmtId="192" formatCode="#,##0.00000"/>
    <numFmt numFmtId="193" formatCode="0;[Red]0"/>
    <numFmt numFmtId="194" formatCode="00000"/>
    <numFmt numFmtId="195" formatCode="0_ ;[Red]\-0\ "/>
    <numFmt numFmtId="196" formatCode="#,##0_ ;[Red]\-#,##0\ "/>
    <numFmt numFmtId="197" formatCode="hh:mm;@"/>
    <numFmt numFmtId="198" formatCode="#,##0.00\ _T_L"/>
  </numFmts>
  <fonts count="44">
    <font>
      <sz val="10"/>
      <name val="Arial Tur"/>
      <family val="0"/>
    </font>
    <font>
      <u val="single"/>
      <sz val="10"/>
      <color indexed="12"/>
      <name val="Arial Tur"/>
      <family val="0"/>
    </font>
    <font>
      <u val="single"/>
      <sz val="10"/>
      <color indexed="36"/>
      <name val="Arial Tur"/>
      <family val="0"/>
    </font>
    <font>
      <sz val="11"/>
      <name val="Times New Roman"/>
      <family val="1"/>
    </font>
    <font>
      <b/>
      <sz val="11"/>
      <name val="Times New Roman"/>
      <family val="1"/>
    </font>
    <font>
      <u val="single"/>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77"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47">
    <xf numFmtId="0" fontId="0" fillId="0" borderId="0" xfId="0" applyAlignment="1">
      <alignment/>
    </xf>
    <xf numFmtId="0" fontId="3" fillId="0" borderId="10" xfId="0" applyFont="1" applyFill="1" applyBorder="1" applyAlignment="1">
      <alignment horizontal="center" vertical="center"/>
    </xf>
    <xf numFmtId="181" fontId="3" fillId="0" borderId="10" xfId="0" applyNumberFormat="1" applyFont="1" applyFill="1" applyBorder="1" applyAlignment="1">
      <alignment vertical="center"/>
    </xf>
    <xf numFmtId="0" fontId="3" fillId="0" borderId="10"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left" vertical="center" wrapText="1"/>
      <protection locked="0"/>
    </xf>
    <xf numFmtId="20" fontId="3" fillId="0" borderId="10" xfId="0" applyNumberFormat="1"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xf numFmtId="4" fontId="3" fillId="0" borderId="1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justify"/>
    </xf>
    <xf numFmtId="0" fontId="3" fillId="0" borderId="0"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14" fontId="3" fillId="0" borderId="10" xfId="0" applyNumberFormat="1" applyFont="1" applyFill="1" applyBorder="1" applyAlignment="1" quotePrefix="1">
      <alignment horizontal="center" vertical="center"/>
    </xf>
    <xf numFmtId="0" fontId="3" fillId="0" borderId="0" xfId="0" applyFont="1" applyFill="1" applyAlignment="1">
      <alignment horizontal="lef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49" fontId="3" fillId="0" borderId="10" xfId="0" applyNumberFormat="1" applyFont="1" applyFill="1" applyBorder="1" applyAlignment="1" applyProtection="1">
      <alignment horizontal="center"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zoomScale="98" zoomScaleNormal="98" zoomScaleSheetLayoutView="110" zoomScalePageLayoutView="0" workbookViewId="0" topLeftCell="A10">
      <selection activeCell="A25" sqref="A25:N25"/>
    </sheetView>
  </sheetViews>
  <sheetFormatPr defaultColWidth="9.00390625" defaultRowHeight="12.75"/>
  <cols>
    <col min="1" max="1" width="5.125" style="19" customWidth="1"/>
    <col min="2" max="2" width="13.00390625" style="19" customWidth="1"/>
    <col min="3" max="3" width="10.375" style="19" customWidth="1"/>
    <col min="4" max="4" width="9.00390625" style="19" customWidth="1"/>
    <col min="5" max="5" width="12.125" style="19" customWidth="1"/>
    <col min="6" max="6" width="6.00390625" style="19" customWidth="1"/>
    <col min="7" max="7" width="6.75390625" style="19" customWidth="1"/>
    <col min="8" max="8" width="11.625" style="19" customWidth="1"/>
    <col min="9" max="9" width="14.125" style="19" customWidth="1"/>
    <col min="10" max="10" width="12.625" style="21" customWidth="1"/>
    <col min="11" max="11" width="13.625" style="12" customWidth="1"/>
    <col min="12" max="12" width="12.875" style="12" customWidth="1"/>
    <col min="13" max="13" width="9.25390625" style="13" customWidth="1"/>
    <col min="14" max="14" width="11.75390625" style="12" customWidth="1"/>
    <col min="15" max="16384" width="9.125" style="12" customWidth="1"/>
  </cols>
  <sheetData>
    <row r="1" spans="1:14" ht="16.5" customHeight="1">
      <c r="A1" s="43" t="s">
        <v>20</v>
      </c>
      <c r="B1" s="44"/>
      <c r="C1" s="44"/>
      <c r="D1" s="44"/>
      <c r="E1" s="44"/>
      <c r="F1" s="44"/>
      <c r="G1" s="44"/>
      <c r="H1" s="44"/>
      <c r="I1" s="44"/>
      <c r="J1" s="44"/>
      <c r="K1" s="44"/>
      <c r="L1" s="44"/>
      <c r="M1" s="44"/>
      <c r="N1" s="45"/>
    </row>
    <row r="2" spans="1:14" s="10" customFormat="1" ht="21" customHeight="1">
      <c r="A2" s="22" t="s">
        <v>21</v>
      </c>
      <c r="B2" s="23"/>
      <c r="C2" s="23"/>
      <c r="D2" s="23"/>
      <c r="E2" s="23"/>
      <c r="F2" s="23"/>
      <c r="G2" s="23"/>
      <c r="H2" s="23"/>
      <c r="I2" s="23"/>
      <c r="J2" s="23"/>
      <c r="K2" s="23"/>
      <c r="L2" s="23"/>
      <c r="M2" s="23"/>
      <c r="N2" s="24"/>
    </row>
    <row r="3" spans="1:14" s="10" customFormat="1" ht="15" customHeight="1">
      <c r="A3" s="25" t="s">
        <v>7</v>
      </c>
      <c r="B3" s="26"/>
      <c r="C3" s="26"/>
      <c r="D3" s="26"/>
      <c r="E3" s="26"/>
      <c r="F3" s="26"/>
      <c r="G3" s="26"/>
      <c r="H3" s="26"/>
      <c r="I3" s="26"/>
      <c r="J3" s="26"/>
      <c r="K3" s="26"/>
      <c r="L3" s="26"/>
      <c r="M3" s="26"/>
      <c r="N3" s="27"/>
    </row>
    <row r="4" spans="1:14" s="17" customFormat="1" ht="42.75">
      <c r="A4" s="14" t="s">
        <v>11</v>
      </c>
      <c r="B4" s="15" t="s">
        <v>0</v>
      </c>
      <c r="C4" s="15" t="s">
        <v>23</v>
      </c>
      <c r="D4" s="16" t="s">
        <v>12</v>
      </c>
      <c r="E4" s="15" t="s">
        <v>13</v>
      </c>
      <c r="F4" s="15" t="s">
        <v>1</v>
      </c>
      <c r="G4" s="15" t="s">
        <v>2</v>
      </c>
      <c r="H4" s="15" t="s">
        <v>39</v>
      </c>
      <c r="I4" s="15" t="s">
        <v>8</v>
      </c>
      <c r="J4" s="15" t="s">
        <v>3</v>
      </c>
      <c r="K4" s="16" t="s">
        <v>6</v>
      </c>
      <c r="L4" s="15" t="s">
        <v>5</v>
      </c>
      <c r="M4" s="15" t="s">
        <v>4</v>
      </c>
      <c r="N4" s="15" t="s">
        <v>10</v>
      </c>
    </row>
    <row r="5" spans="1:14" s="18" customFormat="1" ht="15">
      <c r="A5" s="11">
        <v>1</v>
      </c>
      <c r="B5" s="4" t="s">
        <v>22</v>
      </c>
      <c r="C5" s="46" t="s">
        <v>24</v>
      </c>
      <c r="D5" s="3" t="s">
        <v>25</v>
      </c>
      <c r="E5" s="3" t="s">
        <v>26</v>
      </c>
      <c r="F5" s="3"/>
      <c r="G5" s="1">
        <v>1105</v>
      </c>
      <c r="H5" s="7">
        <v>13103.07</v>
      </c>
      <c r="I5" s="7" t="s">
        <v>36</v>
      </c>
      <c r="J5" s="6" t="s">
        <v>28</v>
      </c>
      <c r="K5" s="2">
        <v>78650</v>
      </c>
      <c r="L5" s="2">
        <v>23595</v>
      </c>
      <c r="M5" s="5">
        <v>0.4166666666666667</v>
      </c>
      <c r="N5" s="20" t="s">
        <v>37</v>
      </c>
    </row>
    <row r="6" spans="1:14" s="17" customFormat="1" ht="15">
      <c r="A6" s="11">
        <v>2</v>
      </c>
      <c r="B6" s="4" t="s">
        <v>29</v>
      </c>
      <c r="C6" s="46" t="s">
        <v>24</v>
      </c>
      <c r="D6" s="3" t="s">
        <v>25</v>
      </c>
      <c r="E6" s="3" t="s">
        <v>26</v>
      </c>
      <c r="F6" s="3"/>
      <c r="G6" s="1">
        <v>1166</v>
      </c>
      <c r="H6" s="7">
        <v>4976.31</v>
      </c>
      <c r="I6" s="7" t="s">
        <v>36</v>
      </c>
      <c r="J6" s="6" t="s">
        <v>28</v>
      </c>
      <c r="K6" s="2">
        <v>29900</v>
      </c>
      <c r="L6" s="2">
        <f>IF(K6&lt;=50000,(K6*30/100),(K6*20/100))</f>
        <v>8970</v>
      </c>
      <c r="M6" s="5">
        <v>0.4305555555555556</v>
      </c>
      <c r="N6" s="20" t="s">
        <v>37</v>
      </c>
    </row>
    <row r="7" spans="1:14" s="10" customFormat="1" ht="12" customHeight="1">
      <c r="A7" s="11">
        <v>3</v>
      </c>
      <c r="B7" s="4" t="s">
        <v>30</v>
      </c>
      <c r="C7" s="46" t="s">
        <v>24</v>
      </c>
      <c r="D7" s="3" t="s">
        <v>25</v>
      </c>
      <c r="E7" s="3" t="s">
        <v>27</v>
      </c>
      <c r="F7" s="3"/>
      <c r="G7" s="1">
        <v>431</v>
      </c>
      <c r="H7" s="7">
        <v>26900</v>
      </c>
      <c r="I7" s="7" t="s">
        <v>36</v>
      </c>
      <c r="J7" s="6" t="s">
        <v>28</v>
      </c>
      <c r="K7" s="2">
        <v>80700</v>
      </c>
      <c r="L7" s="2">
        <v>24210</v>
      </c>
      <c r="M7" s="5">
        <v>0.4444444444444444</v>
      </c>
      <c r="N7" s="20" t="s">
        <v>37</v>
      </c>
    </row>
    <row r="8" spans="1:14" s="10" customFormat="1" ht="12" customHeight="1">
      <c r="A8" s="11">
        <v>4</v>
      </c>
      <c r="B8" s="4" t="s">
        <v>35</v>
      </c>
      <c r="C8" s="46" t="s">
        <v>24</v>
      </c>
      <c r="D8" s="3" t="s">
        <v>25</v>
      </c>
      <c r="E8" s="3" t="s">
        <v>27</v>
      </c>
      <c r="F8" s="3"/>
      <c r="G8" s="1">
        <v>434</v>
      </c>
      <c r="H8" s="7">
        <v>5000</v>
      </c>
      <c r="I8" s="7" t="s">
        <v>36</v>
      </c>
      <c r="J8" s="6" t="s">
        <v>28</v>
      </c>
      <c r="K8" s="2">
        <v>15000</v>
      </c>
      <c r="L8" s="2">
        <f>IF(K8&lt;=50000,(K8*30/100),(K8*20/100))</f>
        <v>4500</v>
      </c>
      <c r="M8" s="5">
        <v>0.4583333333333333</v>
      </c>
      <c r="N8" s="20" t="s">
        <v>37</v>
      </c>
    </row>
    <row r="9" spans="1:14" s="10" customFormat="1" ht="12" customHeight="1">
      <c r="A9" s="11">
        <v>5</v>
      </c>
      <c r="B9" s="4" t="s">
        <v>34</v>
      </c>
      <c r="C9" s="46" t="s">
        <v>24</v>
      </c>
      <c r="D9" s="3" t="s">
        <v>25</v>
      </c>
      <c r="E9" s="3" t="s">
        <v>27</v>
      </c>
      <c r="F9" s="3"/>
      <c r="G9" s="1">
        <v>435</v>
      </c>
      <c r="H9" s="7">
        <v>8300</v>
      </c>
      <c r="I9" s="7" t="s">
        <v>36</v>
      </c>
      <c r="J9" s="6" t="s">
        <v>28</v>
      </c>
      <c r="K9" s="2">
        <v>24900</v>
      </c>
      <c r="L9" s="2">
        <f>IF(K9&lt;=50000,(K9*30/100),(K9*20/100))</f>
        <v>7470</v>
      </c>
      <c r="M9" s="5">
        <v>0.47222222222222227</v>
      </c>
      <c r="N9" s="20" t="s">
        <v>37</v>
      </c>
    </row>
    <row r="10" spans="1:14" s="10" customFormat="1" ht="12" customHeight="1">
      <c r="A10" s="11">
        <v>6</v>
      </c>
      <c r="B10" s="4" t="s">
        <v>33</v>
      </c>
      <c r="C10" s="46" t="s">
        <v>24</v>
      </c>
      <c r="D10" s="3" t="s">
        <v>25</v>
      </c>
      <c r="E10" s="3" t="s">
        <v>27</v>
      </c>
      <c r="F10" s="3"/>
      <c r="G10" s="1">
        <v>440</v>
      </c>
      <c r="H10" s="7">
        <v>19100</v>
      </c>
      <c r="I10" s="7" t="s">
        <v>36</v>
      </c>
      <c r="J10" s="6" t="s">
        <v>28</v>
      </c>
      <c r="K10" s="2">
        <v>57300</v>
      </c>
      <c r="L10" s="2">
        <v>17190</v>
      </c>
      <c r="M10" s="5">
        <v>0.4861111111111111</v>
      </c>
      <c r="N10" s="20" t="s">
        <v>37</v>
      </c>
    </row>
    <row r="11" spans="1:14" s="10" customFormat="1" ht="12" customHeight="1">
      <c r="A11" s="11">
        <v>7</v>
      </c>
      <c r="B11" s="4" t="s">
        <v>32</v>
      </c>
      <c r="C11" s="46" t="s">
        <v>24</v>
      </c>
      <c r="D11" s="3" t="s">
        <v>25</v>
      </c>
      <c r="E11" s="3" t="s">
        <v>27</v>
      </c>
      <c r="F11" s="3"/>
      <c r="G11" s="1">
        <v>444</v>
      </c>
      <c r="H11" s="7">
        <v>2000</v>
      </c>
      <c r="I11" s="7" t="s">
        <v>36</v>
      </c>
      <c r="J11" s="6" t="s">
        <v>28</v>
      </c>
      <c r="K11" s="2">
        <v>7000</v>
      </c>
      <c r="L11" s="2">
        <f>IF(K11&lt;=50000,(K11*30/100),(K11*20/100))</f>
        <v>2100</v>
      </c>
      <c r="M11" s="5">
        <v>0.5555555555555556</v>
      </c>
      <c r="N11" s="20" t="s">
        <v>37</v>
      </c>
    </row>
    <row r="12" spans="1:14" s="10" customFormat="1" ht="12" customHeight="1">
      <c r="A12" s="11">
        <v>8</v>
      </c>
      <c r="B12" s="4" t="s">
        <v>31</v>
      </c>
      <c r="C12" s="46" t="s">
        <v>24</v>
      </c>
      <c r="D12" s="3" t="s">
        <v>25</v>
      </c>
      <c r="E12" s="3" t="s">
        <v>27</v>
      </c>
      <c r="F12" s="3"/>
      <c r="G12" s="1">
        <v>446</v>
      </c>
      <c r="H12" s="7">
        <v>16000</v>
      </c>
      <c r="I12" s="7" t="s">
        <v>36</v>
      </c>
      <c r="J12" s="6" t="s">
        <v>28</v>
      </c>
      <c r="K12" s="2">
        <v>56000</v>
      </c>
      <c r="L12" s="2">
        <v>16800</v>
      </c>
      <c r="M12" s="5">
        <v>0.5694444444444444</v>
      </c>
      <c r="N12" s="20" t="s">
        <v>37</v>
      </c>
    </row>
    <row r="13" spans="1:14" s="8" customFormat="1" ht="15.75" customHeight="1">
      <c r="A13" s="28" t="s">
        <v>19</v>
      </c>
      <c r="B13" s="29"/>
      <c r="C13" s="29"/>
      <c r="D13" s="29"/>
      <c r="E13" s="29"/>
      <c r="F13" s="29"/>
      <c r="G13" s="29"/>
      <c r="H13" s="29"/>
      <c r="I13" s="29"/>
      <c r="J13" s="29"/>
      <c r="K13" s="29"/>
      <c r="L13" s="29"/>
      <c r="M13" s="29"/>
      <c r="N13" s="30"/>
    </row>
    <row r="14" spans="1:14" s="8" customFormat="1" ht="29.25" customHeight="1">
      <c r="A14" s="31" t="s">
        <v>40</v>
      </c>
      <c r="B14" s="32"/>
      <c r="C14" s="32"/>
      <c r="D14" s="32"/>
      <c r="E14" s="32"/>
      <c r="F14" s="32"/>
      <c r="G14" s="32"/>
      <c r="H14" s="32"/>
      <c r="I14" s="32"/>
      <c r="J14" s="32"/>
      <c r="K14" s="32"/>
      <c r="L14" s="32"/>
      <c r="M14" s="32"/>
      <c r="N14" s="33"/>
    </row>
    <row r="15" spans="1:14" s="8" customFormat="1" ht="12.75" customHeight="1">
      <c r="A15" s="34" t="s">
        <v>15</v>
      </c>
      <c r="B15" s="35"/>
      <c r="C15" s="35"/>
      <c r="D15" s="35"/>
      <c r="E15" s="35"/>
      <c r="F15" s="35"/>
      <c r="G15" s="35"/>
      <c r="H15" s="35"/>
      <c r="I15" s="35"/>
      <c r="J15" s="35"/>
      <c r="K15" s="35"/>
      <c r="L15" s="35"/>
      <c r="M15" s="35"/>
      <c r="N15" s="36"/>
    </row>
    <row r="16" spans="1:14" s="8" customFormat="1" ht="29.25" customHeight="1">
      <c r="A16" s="34" t="s">
        <v>16</v>
      </c>
      <c r="B16" s="35"/>
      <c r="C16" s="35"/>
      <c r="D16" s="35"/>
      <c r="E16" s="35"/>
      <c r="F16" s="35"/>
      <c r="G16" s="35"/>
      <c r="H16" s="35"/>
      <c r="I16" s="35"/>
      <c r="J16" s="35"/>
      <c r="K16" s="35"/>
      <c r="L16" s="35"/>
      <c r="M16" s="35"/>
      <c r="N16" s="36"/>
    </row>
    <row r="17" spans="1:14" s="8" customFormat="1" ht="15">
      <c r="A17" s="34" t="s">
        <v>17</v>
      </c>
      <c r="B17" s="35"/>
      <c r="C17" s="35"/>
      <c r="D17" s="35"/>
      <c r="E17" s="35"/>
      <c r="F17" s="35"/>
      <c r="G17" s="35"/>
      <c r="H17" s="35"/>
      <c r="I17" s="35"/>
      <c r="J17" s="35"/>
      <c r="K17" s="35"/>
      <c r="L17" s="35"/>
      <c r="M17" s="35"/>
      <c r="N17" s="36"/>
    </row>
    <row r="18" spans="1:14" s="8" customFormat="1" ht="45" customHeight="1">
      <c r="A18" s="34" t="s">
        <v>38</v>
      </c>
      <c r="B18" s="35"/>
      <c r="C18" s="35"/>
      <c r="D18" s="35"/>
      <c r="E18" s="35"/>
      <c r="F18" s="35"/>
      <c r="G18" s="35"/>
      <c r="H18" s="35"/>
      <c r="I18" s="35"/>
      <c r="J18" s="35"/>
      <c r="K18" s="35"/>
      <c r="L18" s="35"/>
      <c r="M18" s="35"/>
      <c r="N18" s="36"/>
    </row>
    <row r="19" spans="1:14" s="8" customFormat="1" ht="14.25" customHeight="1">
      <c r="A19" s="37" t="s">
        <v>9</v>
      </c>
      <c r="B19" s="38"/>
      <c r="C19" s="38"/>
      <c r="D19" s="38"/>
      <c r="E19" s="38"/>
      <c r="F19" s="38"/>
      <c r="G19" s="38"/>
      <c r="H19" s="38"/>
      <c r="I19" s="38"/>
      <c r="J19" s="38"/>
      <c r="K19" s="38"/>
      <c r="L19" s="38"/>
      <c r="M19" s="38"/>
      <c r="N19" s="39"/>
    </row>
    <row r="20" spans="1:14" s="8" customFormat="1" ht="30" customHeight="1">
      <c r="A20" s="37" t="s">
        <v>14</v>
      </c>
      <c r="B20" s="38"/>
      <c r="C20" s="38"/>
      <c r="D20" s="38"/>
      <c r="E20" s="38"/>
      <c r="F20" s="38"/>
      <c r="G20" s="38"/>
      <c r="H20" s="38"/>
      <c r="I20" s="38"/>
      <c r="J20" s="38"/>
      <c r="K20" s="38"/>
      <c r="L20" s="38"/>
      <c r="M20" s="38"/>
      <c r="N20" s="39"/>
    </row>
    <row r="21" spans="1:14" s="8" customFormat="1" ht="29.25" customHeight="1">
      <c r="A21" s="37" t="s">
        <v>18</v>
      </c>
      <c r="B21" s="38"/>
      <c r="C21" s="38"/>
      <c r="D21" s="38"/>
      <c r="E21" s="38"/>
      <c r="F21" s="38"/>
      <c r="G21" s="38"/>
      <c r="H21" s="38"/>
      <c r="I21" s="38"/>
      <c r="J21" s="38"/>
      <c r="K21" s="38"/>
      <c r="L21" s="38"/>
      <c r="M21" s="38"/>
      <c r="N21" s="39"/>
    </row>
    <row r="22" spans="1:14" s="8" customFormat="1" ht="44.25" customHeight="1">
      <c r="A22" s="37" t="s">
        <v>41</v>
      </c>
      <c r="B22" s="38"/>
      <c r="C22" s="38"/>
      <c r="D22" s="38"/>
      <c r="E22" s="38"/>
      <c r="F22" s="38"/>
      <c r="G22" s="38"/>
      <c r="H22" s="38"/>
      <c r="I22" s="38"/>
      <c r="J22" s="38"/>
      <c r="K22" s="38"/>
      <c r="L22" s="38"/>
      <c r="M22" s="38"/>
      <c r="N22" s="39"/>
    </row>
    <row r="23" spans="1:14" s="8" customFormat="1" ht="30" customHeight="1">
      <c r="A23" s="34" t="s">
        <v>42</v>
      </c>
      <c r="B23" s="35"/>
      <c r="C23" s="35"/>
      <c r="D23" s="35"/>
      <c r="E23" s="35"/>
      <c r="F23" s="35"/>
      <c r="G23" s="35"/>
      <c r="H23" s="35"/>
      <c r="I23" s="35"/>
      <c r="J23" s="35"/>
      <c r="K23" s="35"/>
      <c r="L23" s="35"/>
      <c r="M23" s="35"/>
      <c r="N23" s="36"/>
    </row>
    <row r="24" spans="1:14" s="8" customFormat="1" ht="15.75" customHeight="1">
      <c r="A24" s="34" t="s">
        <v>43</v>
      </c>
      <c r="B24" s="35"/>
      <c r="C24" s="35"/>
      <c r="D24" s="35"/>
      <c r="E24" s="35"/>
      <c r="F24" s="35"/>
      <c r="G24" s="35"/>
      <c r="H24" s="35"/>
      <c r="I24" s="35"/>
      <c r="J24" s="35"/>
      <c r="K24" s="35"/>
      <c r="L24" s="35"/>
      <c r="M24" s="35"/>
      <c r="N24" s="36"/>
    </row>
    <row r="25" spans="1:14" s="8" customFormat="1" ht="14.25" customHeight="1">
      <c r="A25" s="34" t="s">
        <v>44</v>
      </c>
      <c r="B25" s="35"/>
      <c r="C25" s="35"/>
      <c r="D25" s="35"/>
      <c r="E25" s="35"/>
      <c r="F25" s="35"/>
      <c r="G25" s="35"/>
      <c r="H25" s="35"/>
      <c r="I25" s="35"/>
      <c r="J25" s="35"/>
      <c r="K25" s="35"/>
      <c r="L25" s="35"/>
      <c r="M25" s="35"/>
      <c r="N25" s="36"/>
    </row>
    <row r="26" spans="1:14" s="8" customFormat="1" ht="18" customHeight="1">
      <c r="A26" s="34" t="s">
        <v>45</v>
      </c>
      <c r="B26" s="35"/>
      <c r="C26" s="35"/>
      <c r="D26" s="35"/>
      <c r="E26" s="35"/>
      <c r="F26" s="35"/>
      <c r="G26" s="35"/>
      <c r="H26" s="35"/>
      <c r="I26" s="35"/>
      <c r="J26" s="35"/>
      <c r="K26" s="35"/>
      <c r="L26" s="35"/>
      <c r="M26" s="35"/>
      <c r="N26" s="36"/>
    </row>
    <row r="27" spans="1:14" s="9" customFormat="1" ht="31.5" customHeight="1">
      <c r="A27" s="40" t="s">
        <v>46</v>
      </c>
      <c r="B27" s="41"/>
      <c r="C27" s="41"/>
      <c r="D27" s="41"/>
      <c r="E27" s="41"/>
      <c r="F27" s="41"/>
      <c r="G27" s="41"/>
      <c r="H27" s="41"/>
      <c r="I27" s="41"/>
      <c r="J27" s="41"/>
      <c r="K27" s="41"/>
      <c r="L27" s="41"/>
      <c r="M27" s="41"/>
      <c r="N27" s="42"/>
    </row>
  </sheetData>
  <sheetProtection/>
  <mergeCells count="18">
    <mergeCell ref="A27:N27"/>
    <mergeCell ref="A20:N20"/>
    <mergeCell ref="A21:N21"/>
    <mergeCell ref="A22:N22"/>
    <mergeCell ref="A23:N23"/>
    <mergeCell ref="A24:N24"/>
    <mergeCell ref="A25:N25"/>
    <mergeCell ref="A15:N15"/>
    <mergeCell ref="A16:N16"/>
    <mergeCell ref="A17:N17"/>
    <mergeCell ref="A18:N18"/>
    <mergeCell ref="A19:N19"/>
    <mergeCell ref="A26:N26"/>
    <mergeCell ref="A1:N1"/>
    <mergeCell ref="A2:N2"/>
    <mergeCell ref="A3:N3"/>
    <mergeCell ref="A13:N13"/>
    <mergeCell ref="A14:N14"/>
  </mergeCells>
  <printOptions/>
  <pageMargins left="0.21" right="0.2362204724409449" top="0.24" bottom="0.33" header="0.17" footer="0.17"/>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İrfan ATAŞ</cp:lastModifiedBy>
  <cp:lastPrinted>2021-11-03T07:40:41Z</cp:lastPrinted>
  <dcterms:created xsi:type="dcterms:W3CDTF">2001-02-19T12:51:40Z</dcterms:created>
  <dcterms:modified xsi:type="dcterms:W3CDTF">2021-11-03T12:04:00Z</dcterms:modified>
  <cp:category/>
  <cp:version/>
  <cp:contentType/>
  <cp:contentStatus/>
</cp:coreProperties>
</file>